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 filterPrivacy="1"/>
  <xr:revisionPtr revIDLastSave="0" documentId="13_ncr:1_{AD6E18E3-C690-458D-93A6-E08EB56ED64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lta Ayudas" sheetId="1" r:id="rId1"/>
  </sheets>
  <definedNames>
    <definedName name="_xlnm._FilterDatabase" localSheetId="0" hidden="1">'Alta Ayudas'!$F$8:$H$71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3" i="1" l="1"/>
</calcChain>
</file>

<file path=xl/sharedStrings.xml><?xml version="1.0" encoding="utf-8"?>
<sst xmlns="http://schemas.openxmlformats.org/spreadsheetml/2006/main" count="234" uniqueCount="165">
  <si>
    <t>Proyecto</t>
  </si>
  <si>
    <t>ABBOTT LABORATORIOS, S.A.</t>
  </si>
  <si>
    <t>CONVENIO ABBOTT FRAGILIDAD: DR. MIGUEL CIVERA</t>
  </si>
  <si>
    <t>ABBVIE SPAIN, S.L.U.</t>
  </si>
  <si>
    <t>UNIDAD INVEST. MEDICINA DIGESTIVA</t>
  </si>
  <si>
    <t>ADAMED LABORATORIOS, S.L.U</t>
  </si>
  <si>
    <t>(ADAMED 2020) DR. JUAN MIGUEL CEJALVO (2020/194)</t>
  </si>
  <si>
    <t>ADVANCED BIONICS SPAIN SL</t>
  </si>
  <si>
    <t>INTERNO DRA. EMILIA LATORRE MONTEAGUDO (2020/331)</t>
  </si>
  <si>
    <t>AGENCIA VALENCIANA DE INNOVACIÓN ( AVI )</t>
  </si>
  <si>
    <t>INNVA1/2020/85 JOSÉ LUIS GARCÍA-FEDERICO PALLARDO (2020/032)</t>
  </si>
  <si>
    <t>ASOCIACIÓN CÁNCER DE MAMA METASTÁSICO</t>
  </si>
  <si>
    <t>METAPREMIOS 2020 DR. CEJALVO ANDÚJAR (2020/308)</t>
  </si>
  <si>
    <t>ASOCIACIÓN ESPAÑOLA DE CIRUJANOS</t>
  </si>
  <si>
    <t>REDHEMOPACH (AEC 2020) DRA. ELVIRA BUCH VILLA (2020/315)</t>
  </si>
  <si>
    <t>ASTRAZENECA FARMACEUTICA SPAIN, S.A</t>
  </si>
  <si>
    <t>Jornada de intervencionismo estructural</t>
  </si>
  <si>
    <t>AYUNTAMIENTO DE PUZOL</t>
  </si>
  <si>
    <t>PROYECTO TRIPLE NEGATIVO: DRA. ANA LLUCH</t>
  </si>
  <si>
    <t>BOEHRINGER INGELHEIM ESPAÑA S.A.</t>
  </si>
  <si>
    <t>Retos en la Atención al Paciente con Diabetes</t>
  </si>
  <si>
    <t>FEDER 2020: ENFERMEDADES RARAS (EXPRESIÓN INTERÉS 2019)</t>
  </si>
  <si>
    <t>Retos en la Atención al Paciente Crónico</t>
  </si>
  <si>
    <t>FEDER 2020: FRAGILIDAD, ENVEJECIMIENTO Y SARCOPENIA</t>
  </si>
  <si>
    <t>CONSELLERIA DE SANIDAD</t>
  </si>
  <si>
    <t>AFI-01/2020 DR. ANDRÉS CERVANTES RUIPÉREZ (2020/140)</t>
  </si>
  <si>
    <t>FEDER 2020: MEDICINA DE PRECISIÓN (EXPRESIÓN INTERÉS 2019)</t>
  </si>
  <si>
    <t>AMPER-02/2020 DR. CERVANTES RUIPÉREZ (2020/263)</t>
  </si>
  <si>
    <t>FEDER 2020: MEDICINA PRECISIÓN (EXPRESIÓN INTERÉS 2017)</t>
  </si>
  <si>
    <t>CAGI-04/20-B Plan GEN-T Anexo III CHARO PENADES (2019-203)</t>
  </si>
  <si>
    <t>CDEI-04/20- B GEN-T HERMINIA GONZÁLEZ (2019/198) PROYECTO</t>
  </si>
  <si>
    <t>CDEI-04/20-A GENT LAURA PIQUERAS (2019/200) CONTRATO</t>
  </si>
  <si>
    <t>CDEI-04/20-A GEN-T LAURA PIQUERAS (2019/200) PROYECTO</t>
  </si>
  <si>
    <t>CDEI-04/20-B BENT-T HERMINIA GONZALEZ (2019/198) CONTRATO</t>
  </si>
  <si>
    <t>CDEI-04/20-C GENT JUAN ANTONIO NAVARRO (2019/199) CONTRATO</t>
  </si>
  <si>
    <t>CDEI-04/20-C GEN-T JUAN ANTONIO NAVARRO (2019/199) PROYECTO</t>
  </si>
  <si>
    <t>Co-financiación Investigadores</t>
  </si>
  <si>
    <t>PROMETEO/2020/024  DR. JULIO SANJUAN (2019/240)</t>
  </si>
  <si>
    <t>COV20/00279 ISCIII DR. FJ CHAVES (2020/035)</t>
  </si>
  <si>
    <t>CONSELLERIA ECONOMIA HISENDA I OCUPACIO</t>
  </si>
  <si>
    <t>CONVENIO BANCO DE PATENTES-INCLIVA</t>
  </si>
  <si>
    <t>CONSELLERIA EDUCACION</t>
  </si>
  <si>
    <t>ACIF/2018/280 DRA. CLAUDIA ABELLÁN (2017/367)</t>
  </si>
  <si>
    <t>ACIF/2020/217 DRA. REBECA MELERO VALVERDE (2020/355)</t>
  </si>
  <si>
    <t>ACIF/2020/381 ACIF 2020 JORGE MARTÍN ARANA (2019/237)</t>
  </si>
  <si>
    <t>APE/2020/003 DR. ANDRÉS CERVANTES RUIPÉREZ (2020/098)</t>
  </si>
  <si>
    <t>APOSTD/2018/181: IRENE DEL CANTO (2017/333)</t>
  </si>
  <si>
    <t>APOTIP/2020/010  RUBEN ARTERO (2019/253)</t>
  </si>
  <si>
    <t>APOTIP/2020/011 NURIA CABEDO (2019/254)</t>
  </si>
  <si>
    <t>GRISOLIAP 2020 DR. FELIPE JAVIER CHAVES MARTINEZ (2020/095)</t>
  </si>
  <si>
    <t>GRISOLIAP/2017/161   DR. CERVANTES (2017/070)</t>
  </si>
  <si>
    <t>GV/2020/188 EMERGENTES  ESTELA GIMENEZ QUILES (2019/246)</t>
  </si>
  <si>
    <t>GV/2020/189 EMERGENTES  CAROLINA MARTINEZ (2019/236)</t>
  </si>
  <si>
    <t>PROMETEO 2019/032  MARÍA JESÚS SANZ FERRANDO (2018/253)</t>
  </si>
  <si>
    <t>CONSORCIO CENTRO DE INVESTIGACION BIOMEDICA EN RED</t>
  </si>
  <si>
    <t>CIBER</t>
  </si>
  <si>
    <t>EUROPEAN COMMISSION</t>
  </si>
  <si>
    <t>CLARIFY: DR. CARLOS MONTEAGUDO</t>
  </si>
  <si>
    <t>FEDERACION DE ATAXIAS DE ESPAÑA</t>
  </si>
  <si>
    <t>FEDAES 2020 DR. JOSE LUIS GARCÍA GIMÉNEZ (2020/139)</t>
  </si>
  <si>
    <t>FUNDACION ASOC.ESPAÑOLA DE COLOPROCTOLOGÍA</t>
  </si>
  <si>
    <t>CONVENIO FELLOW COLOPROCTOLOGÍA: DRA. CORAL COZAR</t>
  </si>
  <si>
    <t>FUNDACION BANKIA</t>
  </si>
  <si>
    <t>FP DUAL BANKIA 2020/2021</t>
  </si>
  <si>
    <t>FUNDACIÓN CIENTÍFICA DE LA AECC</t>
  </si>
  <si>
    <t>AECC 2020 DR. ANDÉS CERVANTES RUIPÉREZ (2020/111)</t>
  </si>
  <si>
    <t>FUNDACIÓN CRIS DE INVESTIGACIÓN PARA VENCER EL CANCER</t>
  </si>
  <si>
    <t>EDWING (CRIS) DRA. ROSA NOGUERA SALVÁ (2020/066)</t>
  </si>
  <si>
    <t>FUNDACIÓN DE NEUMOLOGÍA DE LA COMUNIDAD VALENCIANA</t>
  </si>
  <si>
    <t>SVN 2020 DRA. CRUZ GONZÁLEZ VILLAESCUSA (2020/300)</t>
  </si>
  <si>
    <t>SVN 2020 FRANCISCO DASI (2020/011)</t>
  </si>
  <si>
    <t>UNIDAD INVEST. NEUMOLOGÍA</t>
  </si>
  <si>
    <t>FUNDACIÓN ESPAÑOLA DE HEMATOLOGÍA Y HEMOTERAPIA</t>
  </si>
  <si>
    <t>BECA FEHH-GILEAD (BEZANQUÉN) DR. RAFAEL HERNANI (2020/179)</t>
  </si>
  <si>
    <t>FUNDACION GENETICA POR LA VIDA</t>
  </si>
  <si>
    <t>CO-FINANCIACIÓN INVESTIGADORES U. MIXTA FIGENOMIX</t>
  </si>
  <si>
    <t>FUNDACIÓN MUTUA MADRILEÑA</t>
  </si>
  <si>
    <t>MUTUA MADRILEÑA DR. ANTONIO SILVESTRE (2020/181)</t>
  </si>
  <si>
    <t>MUTUA MADRILEÑA DR. JOSE LUIS GARCÍA (2020/182)</t>
  </si>
  <si>
    <t>MUTUA MADRILEÑA DR. RAFAEL BADENES QUILES (2020/183)</t>
  </si>
  <si>
    <t>MUTUA MADRILEÑA DRA. NOELIA TARAZONA (2020/184)</t>
  </si>
  <si>
    <t>FUNDACION PARA LA INNOVACION Y LA PROSPECTIVA PARA LA SALUD EN ESPAÑA</t>
  </si>
  <si>
    <t>3724-20 (FIPSE 2019) DR. RAÚL GÓMEZ GALLEGO (2019/289)</t>
  </si>
  <si>
    <t>FUNDACIÓN SANDRA IBARRA DE SOLIDARIDAD FRENTE AL CÁNCER</t>
  </si>
  <si>
    <t>Mujeres Jóvenes  " Fundación Sandra Ibarra"</t>
  </si>
  <si>
    <t>FUNDACION SOCIEDAD ESPAÑOLA DE ONCOLOGÍA MEDICA SEOM</t>
  </si>
  <si>
    <t>BECA FSEOM CANCER MAMA Mª TERESA MARTINEZ (2019/144)</t>
  </si>
  <si>
    <t>BECA FSEOM GRUPOS EMERGENTES TANIA FLEITAS (2019/141)</t>
  </si>
  <si>
    <t>SEOM 2019: DR. JUAN MIGUEL CEJALVO ANDÚJAR</t>
  </si>
  <si>
    <t>INSTITUTO SALUD CARLOS III</t>
  </si>
  <si>
    <t>AC20/00026 DR. JOSÉ VIÑA RIBES (2020/258)</t>
  </si>
  <si>
    <t>CA18/00042 (TEC.BIOINF) DRA. SHEILA ZUÑIGA (2018/115)</t>
  </si>
  <si>
    <t>CM18/00241 (R. HORTEGA) DRA.VALENTINA GAMBARDELLA (2018/085)</t>
  </si>
  <si>
    <t>CM20/00034 (RIO HORTEGA) DRA. GONZALEZ D' GREGORIO (2020/075</t>
  </si>
  <si>
    <t>CM20/00090 DR. IGNACIO TORRES (2020/034)</t>
  </si>
  <si>
    <t>CM20/00257  (RIO HORTEGA) DRA. HEREDIA CAMBRA (2020/074)</t>
  </si>
  <si>
    <t>COV20/00096  ISCIII COVID-19 RAFAEL BADENES (2020/127)</t>
  </si>
  <si>
    <t>COV20/01209 ISCIII COVID-19 DR. JAIME SIGNES COSTA(2020/137)</t>
  </si>
  <si>
    <t>CP20/00009 M. SERVET)  DRA: ANDREA CABRERA PASTOR (2020/076)</t>
  </si>
  <si>
    <t>CPII20/00010 (M. SERVET) DRA. NURIA CABEDO ESCRIG (2020/036)</t>
  </si>
  <si>
    <t>FI20/00017 DRA. MARIA AGUILAR BALLESTER (2020/104)</t>
  </si>
  <si>
    <t>FI20/00096  DRA. OLGA MARTINEZ ARROYO (2020/106)</t>
  </si>
  <si>
    <t>FI20/00266 DRA. NURIA MARTÍNEZ ALARCÓN (2020/105)</t>
  </si>
  <si>
    <t>ICI20/00009 DR. ANDRÉS CERVANTES RUIPÉREZ (2020/287)</t>
  </si>
  <si>
    <t>JR20/00005 DRA. NOELIA TARAZONA LLAVERO (2020/070)</t>
  </si>
  <si>
    <t>JR20/00011 DR. ELISEO ALBERT VICENT (2020/071)</t>
  </si>
  <si>
    <t>MIGUEL SERVET MS15/00150: NURIA CABEDO (2015/068)</t>
  </si>
  <si>
    <t>PI20/00094 (FIS 2020) DR. JOSE CARLOS MONTEAGUDO (2020/064)</t>
  </si>
  <si>
    <t>PI20/00269 (FIS 2020) DRA. EMPAR LURBE (2020/045)</t>
  </si>
  <si>
    <t>PI20/00392 JULIO NUÑEZ (2020/030)</t>
  </si>
  <si>
    <t>PI20/00473 JULIO SANJUAN (2020/029)</t>
  </si>
  <si>
    <t>PI20/00637 (FIS 2020) DR. VICENTE BODÍ PERIS (2020/052)</t>
  </si>
  <si>
    <t>PI20/00942 DRA. AYMARA MAS PERUCHO (2020/056)</t>
  </si>
  <si>
    <t>PI20/01107 ROSA NOGUERA (2020/025)</t>
  </si>
  <si>
    <t>PI20/01835 (FIS 2020)  DR. RAÚL GÓMEZ GALLEGO (2020/061)</t>
  </si>
  <si>
    <t>PT20/00029 DR. ANTONIO FERRÁNDEZ IZQUIERDO (2020/295)</t>
  </si>
  <si>
    <t>PT20/00100 DR. CERVANTES RUIPÉREZ (2020/293)</t>
  </si>
  <si>
    <t>JANSSEN CILAG SA</t>
  </si>
  <si>
    <t>CONVENIO JANSSEN 2019</t>
  </si>
  <si>
    <t>MEDTRONIC IBÉRICA, S.A.</t>
  </si>
  <si>
    <t>INTERNO DR. RUIZ GRANELL (2018/001)</t>
  </si>
  <si>
    <t>UNIDAD INVEST. CIRUGÍA TORÁCICA</t>
  </si>
  <si>
    <t>MERCK SHARP&amp;DOHME ESPAÑA S.A.</t>
  </si>
  <si>
    <t>MEDICINA INTERNA /Unidad de REUMATOLOGÍA  Dra. TRENOR</t>
  </si>
  <si>
    <t>UNIDAD INVEST. ENFERMEDADES INFECCIOSAS</t>
  </si>
  <si>
    <t>MINISTERIO DE CIENCIA E INNOVACIÓN</t>
  </si>
  <si>
    <t>PRE2019-090770 (FPI 2019) DR. SIMÓN DRA. MUÑOZ (2020/207)</t>
  </si>
  <si>
    <t>MYOTONIC DYSTROPHY FOUNDATION UK</t>
  </si>
  <si>
    <t>MYOTONIC DYSTROPHY F. SARAH OVRBY-RUBEN ARTERO (2019/225)UK</t>
  </si>
  <si>
    <t>MYOTONIC DYSTROPHY FOUNDATION USA</t>
  </si>
  <si>
    <t>MYOTONIC DYSTROPHY F. SARAH OVRBY-RUBEN ARTERO (2019/225)USA</t>
  </si>
  <si>
    <t>NOVARTIS FARMACÉUTICA S.A.</t>
  </si>
  <si>
    <t>CONVENIO NOVARTIS: AP INSUFICIENCIA CARDIACA DR. NUÑEZ</t>
  </si>
  <si>
    <t>NOVO NORDISK PHARMA S.A.</t>
  </si>
  <si>
    <t>CONVENIO NOVO NORDISK PHARMA  NefrologíaCONVENIO NOVO NORDIS</t>
  </si>
  <si>
    <t>INC-LIR-2020-01 (AR_GLP1) DR. JAVIER AMPUDIA (133/20)</t>
  </si>
  <si>
    <t>PFIZER S.L.U.</t>
  </si>
  <si>
    <t>CICLO JORNADAS FORMATIVAS TABAQUISMO 2020</t>
  </si>
  <si>
    <t>Jornada Formativa sobre Tabaquismo II Sesión On-line</t>
  </si>
  <si>
    <t>Retos Gestión Sanitaria tras COVID-19</t>
  </si>
  <si>
    <t>PROSMEDICA VALENCIA,SL</t>
  </si>
  <si>
    <t>CONVENIO PROSMEDICA DR. JUAN SANCHIS (2020/332)</t>
  </si>
  <si>
    <t>CONVENIO PROSPEDICA: DR. RICARDO RUIZ</t>
  </si>
  <si>
    <t>ROCHE FARMA S.A.</t>
  </si>
  <si>
    <t>CONVENIO ROCHE HER 2: DR. OCTAVIO BURGUÉS</t>
  </si>
  <si>
    <t>SOCIEDAD ESPAÑOLA DE ARTERIOSCLEROSIS</t>
  </si>
  <si>
    <t>BECAS FEA 2020 DRA. HERMINIA GONZÁLEZ NAVARRO (2020/284)</t>
  </si>
  <si>
    <t>SOCIEDAD ESPAÑOLA DE NEUMOLOGIA Y CIRUGÍA TORÁCICA</t>
  </si>
  <si>
    <t>SEPAR 2019 DR. JAIME SIGNES-COSTA MIÑANA (2019/263)</t>
  </si>
  <si>
    <t>SOCIEDAD VALENCIANA DE NEFROLOGÍA</t>
  </si>
  <si>
    <t>BECA SVN 2020 DR. JOSÉ LUIS GÓRRIZ  (2020/304) ISABEL JUAN</t>
  </si>
  <si>
    <t>BECAS BURCHES 2020 DRA.  ELENA GIMÉNEZ CIVERA  (2020/392)</t>
  </si>
  <si>
    <t>BECAS BURCHES 2020 DRA. PATRICIA TOMÁS SIMÓ (2020/318)</t>
  </si>
  <si>
    <t>UNIVERSIDAD POLITECNICA VALENCIA</t>
  </si>
  <si>
    <t>SUBCOVERWD-19 DR. RAFAEL BADENES QUILES (2020/254)</t>
  </si>
  <si>
    <t>VEGENAT HEALTHCARE, SLU</t>
  </si>
  <si>
    <t>CONVENIO VEGENAT 2017: DR. MIGUEL CIVERA</t>
  </si>
  <si>
    <t>CONVENIO VEGENAT 2020: DR. MIGUEL CIVERA</t>
  </si>
  <si>
    <t>Total general</t>
  </si>
  <si>
    <t>SUBVENIONES NO REINTEGRABLES</t>
  </si>
  <si>
    <t>SUBVENCIONES DE EXPLOTACIÓN (NO REINTEGRABLES)</t>
  </si>
  <si>
    <t xml:space="preserve">              </t>
  </si>
  <si>
    <t xml:space="preserve">  SUBVENCIONES Y AYUDAS 2020</t>
  </si>
  <si>
    <t>Entidad financiadora</t>
  </si>
  <si>
    <t>Total cantidad aportada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</si>
</sst>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8" x14ac:knownFonts="1">
    <font>
      <sz val="10"/>
      <color indexed="8"/>
      <name val="Arial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</font>
    <font>
      <sz val="10"/>
      <color rgb="FFFF0000"/>
      <name val="Arial"/>
      <family val="2"/>
    </font>
    <font>
      <sz val="10"/>
      <color theme="1"/>
      <name val="Times New Roman"/>
      <family val="1"/>
    </font>
    <font>
      <b/>
      <sz val="18"/>
      <color rgb="FF3D45AC"/>
      <name val="Calibri"/>
      <family val="2"/>
      <scheme val="minor"/>
    </font>
    <font>
      <b/>
      <sz val="11"/>
      <color theme="0"/>
      <name val="Calibri"/>
      <family val="2"/>
    </font>
    <font>
      <b/>
      <sz val="12"/>
      <color theme="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3D45AC"/>
        <bgColor theme="4" tint="0.79998168889431442"/>
      </patternFill>
    </fill>
  </fills>
  <borders count="11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rgb="FF3D44AC"/>
      </bottom>
      <diagonal/>
    </border>
  </borders>
  <cellStyleXfs count="2">
    <xf numFmtId="0" fontId="0" fillId="0" borderId="0">
      <alignment vertical="top"/>
    </xf>
    <xf numFmtId="164" fontId="1" fillId="0" borderId="0" applyFont="0" applyFill="0" applyBorder="0" applyAlignment="0" applyProtection="0"/>
  </cellStyleXfs>
  <cellXfs count="26">
    <xf numFmtId="0" fontId="0" fillId="0" borderId="0" xfId="0">
      <alignment vertical="top"/>
    </xf>
    <xf numFmtId="0" fontId="0" fillId="0" borderId="0" xfId="0" applyAlignment="1"/>
    <xf numFmtId="0" fontId="2" fillId="0" borderId="1" xfId="0" applyFont="1" applyBorder="1" applyAlignment="1"/>
    <xf numFmtId="4" fontId="0" fillId="0" borderId="0" xfId="0" applyNumberFormat="1" applyAlignment="1"/>
    <xf numFmtId="164" fontId="0" fillId="0" borderId="0" xfId="1" applyFont="1" applyAlignment="1"/>
    <xf numFmtId="0" fontId="2" fillId="0" borderId="0" xfId="0" applyFont="1" applyAlignment="1"/>
    <xf numFmtId="4" fontId="0" fillId="0" borderId="9" xfId="0" applyNumberFormat="1" applyBorder="1" applyAlignment="1"/>
    <xf numFmtId="0" fontId="3" fillId="0" borderId="0" xfId="0" applyFont="1" applyAlignment="1"/>
    <xf numFmtId="4" fontId="2" fillId="0" borderId="0" xfId="0" applyNumberFormat="1" applyFont="1" applyAlignment="1"/>
    <xf numFmtId="0" fontId="2" fillId="0" borderId="2" xfId="0" applyFont="1" applyBorder="1" applyAlignment="1"/>
    <xf numFmtId="4" fontId="2" fillId="0" borderId="2" xfId="0" applyNumberFormat="1" applyFont="1" applyBorder="1" applyAlignment="1"/>
    <xf numFmtId="0" fontId="4" fillId="0" borderId="3" xfId="0" applyFont="1" applyBorder="1" applyAlignment="1">
      <alignment horizontal="justify" vertical="center"/>
    </xf>
    <xf numFmtId="164" fontId="0" fillId="0" borderId="0" xfId="1" applyFont="1" applyFill="1" applyAlignment="1"/>
    <xf numFmtId="0" fontId="4" fillId="0" borderId="4" xfId="0" applyFont="1" applyBorder="1" applyAlignment="1">
      <alignment horizontal="justify" vertical="center"/>
    </xf>
    <xf numFmtId="164" fontId="0" fillId="0" borderId="5" xfId="0" applyNumberFormat="1" applyBorder="1" applyAlignment="1"/>
    <xf numFmtId="4" fontId="0" fillId="0" borderId="6" xfId="0" applyNumberFormat="1" applyBorder="1" applyAlignment="1"/>
    <xf numFmtId="0" fontId="0" fillId="0" borderId="0" xfId="0" applyAlignment="1">
      <alignment horizontal="center" vertical="top"/>
    </xf>
    <xf numFmtId="0" fontId="0" fillId="0" borderId="10" xfId="0" applyBorder="1">
      <alignment vertical="top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7" fillId="2" borderId="1" xfId="0" applyFont="1" applyFill="1" applyBorder="1" applyAlignment="1">
      <alignment vertical="center"/>
    </xf>
    <xf numFmtId="4" fontId="7" fillId="2" borderId="1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/>
    <xf numFmtId="4" fontId="6" fillId="2" borderId="2" xfId="0" applyNumberFormat="1" applyFont="1" applyFill="1" applyBorder="1" applyAlignment="1"/>
    <xf numFmtId="4" fontId="0" fillId="0" borderId="7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D45A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3172460</xdr:colOff>
      <xdr:row>3</xdr:row>
      <xdr:rowOff>84667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7F6C4DD-0805-214A-ABA0-B1822729B4B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0"/>
          <a:ext cx="3172460" cy="7196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23"/>
  <sheetViews>
    <sheetView tabSelected="1" topLeftCell="A100" zoomScale="90" zoomScaleNormal="90" workbookViewId="0">
      <selection activeCell="A124" sqref="A124"/>
    </sheetView>
  </sheetViews>
  <sheetFormatPr baseColWidth="10" defaultRowHeight="13.2" x14ac:dyDescent="0.25"/>
  <cols>
    <col min="1" max="1" width="53.21875" customWidth="1"/>
    <col min="2" max="2" width="66.44140625" bestFit="1" customWidth="1"/>
    <col min="3" max="3" width="25.88671875" customWidth="1"/>
    <col min="4" max="4" width="14.21875" customWidth="1"/>
    <col min="5" max="5" width="10.88671875" customWidth="1"/>
    <col min="6" max="6" width="45.77734375" customWidth="1"/>
    <col min="7" max="7" width="64.21875" customWidth="1"/>
    <col min="8" max="8" width="19.109375" customWidth="1"/>
    <col min="9" max="10" width="10.88671875" customWidth="1"/>
  </cols>
  <sheetData>
    <row r="1" spans="1:10" s="1" customFormat="1" x14ac:dyDescent="0.25">
      <c r="B1" s="16"/>
      <c r="C1"/>
      <c r="D1"/>
      <c r="E1" s="16"/>
      <c r="F1"/>
    </row>
    <row r="2" spans="1:10" s="1" customFormat="1" x14ac:dyDescent="0.25">
      <c r="B2" s="16"/>
      <c r="C2"/>
      <c r="D2"/>
      <c r="E2" s="16"/>
      <c r="F2"/>
    </row>
    <row r="3" spans="1:10" s="1" customFormat="1" ht="23.4" x14ac:dyDescent="0.25">
      <c r="B3" s="19" t="s">
        <v>162</v>
      </c>
      <c r="C3" s="18" t="s">
        <v>161</v>
      </c>
      <c r="D3"/>
      <c r="E3" s="16"/>
      <c r="F3"/>
    </row>
    <row r="4" spans="1:10" s="1" customFormat="1" ht="13.8" thickBot="1" x14ac:dyDescent="0.3">
      <c r="A4" s="17"/>
      <c r="B4" s="17"/>
      <c r="C4" s="17"/>
      <c r="D4"/>
    </row>
    <row r="5" spans="1:10" s="1" customFormat="1" ht="13.8" thickTop="1" x14ac:dyDescent="0.25">
      <c r="B5" s="16"/>
      <c r="C5"/>
      <c r="D5"/>
      <c r="E5" s="16"/>
      <c r="F5"/>
    </row>
    <row r="7" spans="1:10" s="1" customFormat="1" ht="21" customHeight="1" x14ac:dyDescent="0.25">
      <c r="A7" s="20" t="s">
        <v>163</v>
      </c>
      <c r="B7" s="20" t="s">
        <v>0</v>
      </c>
      <c r="C7" s="21" t="s">
        <v>164</v>
      </c>
      <c r="F7" s="7"/>
    </row>
    <row r="8" spans="1:10" s="1" customFormat="1" ht="18" customHeight="1" x14ac:dyDescent="0.3">
      <c r="A8" s="2" t="s">
        <v>1</v>
      </c>
      <c r="B8" s="1" t="s">
        <v>2</v>
      </c>
      <c r="C8" s="3">
        <v>15000</v>
      </c>
      <c r="D8" s="4"/>
      <c r="F8" s="2"/>
      <c r="G8" s="2"/>
      <c r="H8" s="2"/>
    </row>
    <row r="9" spans="1:10" s="1" customFormat="1" ht="14.4" x14ac:dyDescent="0.3">
      <c r="A9" s="2" t="s">
        <v>3</v>
      </c>
      <c r="B9" s="1" t="s">
        <v>4</v>
      </c>
      <c r="C9" s="3">
        <v>9000</v>
      </c>
      <c r="D9" s="4"/>
      <c r="F9" s="5"/>
      <c r="H9" s="3"/>
    </row>
    <row r="10" spans="1:10" s="1" customFormat="1" ht="14.4" x14ac:dyDescent="0.3">
      <c r="A10" s="2" t="s">
        <v>5</v>
      </c>
      <c r="B10" s="1" t="s">
        <v>6</v>
      </c>
      <c r="C10" s="3">
        <v>18000</v>
      </c>
      <c r="D10" s="4"/>
      <c r="F10" s="5"/>
      <c r="G10" s="5"/>
      <c r="H10" s="8"/>
    </row>
    <row r="11" spans="1:10" s="1" customFormat="1" ht="14.4" x14ac:dyDescent="0.3">
      <c r="A11" s="2" t="s">
        <v>7</v>
      </c>
      <c r="B11" s="1" t="s">
        <v>8</v>
      </c>
      <c r="C11" s="3">
        <v>16100</v>
      </c>
      <c r="D11" s="4"/>
      <c r="F11" s="5"/>
      <c r="H11" s="3"/>
    </row>
    <row r="12" spans="1:10" s="1" customFormat="1" ht="14.4" x14ac:dyDescent="0.3">
      <c r="A12" s="2" t="s">
        <v>9</v>
      </c>
      <c r="B12" s="1" t="s">
        <v>10</v>
      </c>
      <c r="C12" s="3">
        <v>110670</v>
      </c>
      <c r="D12" s="4"/>
      <c r="F12" s="5"/>
      <c r="H12" s="3"/>
    </row>
    <row r="13" spans="1:10" s="1" customFormat="1" ht="14.4" x14ac:dyDescent="0.3">
      <c r="A13" s="2" t="s">
        <v>11</v>
      </c>
      <c r="B13" s="1" t="s">
        <v>12</v>
      </c>
      <c r="C13" s="3">
        <v>16500</v>
      </c>
      <c r="D13" s="4"/>
      <c r="F13" s="5"/>
      <c r="H13" s="3"/>
    </row>
    <row r="14" spans="1:10" s="1" customFormat="1" ht="14.4" x14ac:dyDescent="0.3">
      <c r="A14" s="2" t="s">
        <v>13</v>
      </c>
      <c r="B14" s="1" t="s">
        <v>14</v>
      </c>
      <c r="C14" s="3">
        <v>10000</v>
      </c>
      <c r="D14" s="4"/>
      <c r="F14" s="5"/>
      <c r="H14" s="3"/>
    </row>
    <row r="15" spans="1:10" s="1" customFormat="1" ht="14.4" x14ac:dyDescent="0.3">
      <c r="A15" s="2" t="s">
        <v>15</v>
      </c>
      <c r="B15" s="1" t="s">
        <v>16</v>
      </c>
      <c r="C15" s="3">
        <v>2000</v>
      </c>
      <c r="D15" s="4"/>
      <c r="F15" s="5"/>
      <c r="I15" s="3"/>
      <c r="J15" s="7"/>
    </row>
    <row r="16" spans="1:10" s="1" customFormat="1" ht="14.4" x14ac:dyDescent="0.3">
      <c r="A16" s="2" t="s">
        <v>17</v>
      </c>
      <c r="B16" s="1" t="s">
        <v>18</v>
      </c>
      <c r="C16" s="3">
        <v>10510</v>
      </c>
      <c r="D16" s="4"/>
      <c r="F16" s="5"/>
      <c r="H16" s="3"/>
    </row>
    <row r="17" spans="1:8" s="1" customFormat="1" ht="14.4" x14ac:dyDescent="0.3">
      <c r="A17" s="5" t="s">
        <v>19</v>
      </c>
      <c r="B17" s="1" t="s">
        <v>20</v>
      </c>
      <c r="C17" s="3">
        <v>5000</v>
      </c>
      <c r="D17" s="4"/>
      <c r="F17" s="5"/>
      <c r="H17" s="3"/>
    </row>
    <row r="18" spans="1:8" s="1" customFormat="1" ht="14.4" x14ac:dyDescent="0.3">
      <c r="A18" s="2" t="s">
        <v>19</v>
      </c>
      <c r="B18" s="1" t="s">
        <v>22</v>
      </c>
      <c r="C18" s="3">
        <v>5000</v>
      </c>
      <c r="D18" s="4"/>
      <c r="F18" s="5"/>
      <c r="H18" s="3"/>
    </row>
    <row r="19" spans="1:8" s="1" customFormat="1" ht="14.4" x14ac:dyDescent="0.3">
      <c r="A19" s="5" t="s">
        <v>24</v>
      </c>
      <c r="B19" s="1" t="s">
        <v>25</v>
      </c>
      <c r="C19" s="3">
        <v>53695</v>
      </c>
      <c r="D19" s="4"/>
      <c r="F19" s="5"/>
      <c r="H19" s="3"/>
    </row>
    <row r="20" spans="1:8" s="1" customFormat="1" ht="14.4" x14ac:dyDescent="0.3">
      <c r="A20" s="5" t="s">
        <v>24</v>
      </c>
      <c r="B20" s="1" t="s">
        <v>27</v>
      </c>
      <c r="C20" s="3">
        <v>196269</v>
      </c>
      <c r="D20" s="4"/>
      <c r="F20" s="5"/>
      <c r="H20" s="3"/>
    </row>
    <row r="21" spans="1:8" s="1" customFormat="1" ht="14.4" x14ac:dyDescent="0.3">
      <c r="A21" s="5" t="s">
        <v>24</v>
      </c>
      <c r="B21" s="1" t="s">
        <v>29</v>
      </c>
      <c r="C21" s="3">
        <v>91000</v>
      </c>
      <c r="D21" s="4"/>
      <c r="F21" s="5"/>
      <c r="H21" s="3"/>
    </row>
    <row r="22" spans="1:8" s="1" customFormat="1" ht="14.4" x14ac:dyDescent="0.3">
      <c r="A22" s="5" t="s">
        <v>24</v>
      </c>
      <c r="B22" s="1" t="s">
        <v>30</v>
      </c>
      <c r="C22" s="3">
        <v>77500</v>
      </c>
      <c r="D22" s="4"/>
      <c r="F22" s="5"/>
      <c r="H22" s="3"/>
    </row>
    <row r="23" spans="1:8" s="1" customFormat="1" ht="14.4" x14ac:dyDescent="0.3">
      <c r="A23" s="5" t="s">
        <v>24</v>
      </c>
      <c r="B23" s="1" t="s">
        <v>31</v>
      </c>
      <c r="C23" s="3">
        <v>176000</v>
      </c>
      <c r="D23" s="4"/>
      <c r="F23" s="5"/>
      <c r="H23" s="3"/>
    </row>
    <row r="24" spans="1:8" s="1" customFormat="1" ht="14.4" x14ac:dyDescent="0.3">
      <c r="A24" s="5" t="s">
        <v>24</v>
      </c>
      <c r="B24" s="1" t="s">
        <v>32</v>
      </c>
      <c r="C24" s="3">
        <v>77500</v>
      </c>
      <c r="D24" s="4"/>
      <c r="F24" s="5"/>
      <c r="H24" s="3"/>
    </row>
    <row r="25" spans="1:8" s="1" customFormat="1" ht="14.4" x14ac:dyDescent="0.3">
      <c r="A25" s="5" t="s">
        <v>24</v>
      </c>
      <c r="B25" s="1" t="s">
        <v>33</v>
      </c>
      <c r="C25" s="3">
        <v>176000</v>
      </c>
      <c r="D25" s="4"/>
      <c r="F25" s="5"/>
      <c r="H25" s="3"/>
    </row>
    <row r="26" spans="1:8" s="1" customFormat="1" ht="14.4" x14ac:dyDescent="0.3">
      <c r="A26" s="5" t="s">
        <v>24</v>
      </c>
      <c r="B26" s="1" t="s">
        <v>34</v>
      </c>
      <c r="C26" s="3">
        <v>176000</v>
      </c>
      <c r="D26" s="4"/>
      <c r="F26" s="5"/>
      <c r="H26" s="3"/>
    </row>
    <row r="27" spans="1:8" s="1" customFormat="1" ht="14.4" x14ac:dyDescent="0.3">
      <c r="A27" s="5" t="s">
        <v>24</v>
      </c>
      <c r="B27" s="1" t="s">
        <v>35</v>
      </c>
      <c r="C27" s="3">
        <v>67500</v>
      </c>
      <c r="D27" s="4"/>
      <c r="F27" s="5"/>
      <c r="H27" s="3"/>
    </row>
    <row r="28" spans="1:8" s="1" customFormat="1" ht="14.4" x14ac:dyDescent="0.3">
      <c r="A28" s="5" t="s">
        <v>24</v>
      </c>
      <c r="B28" s="1" t="s">
        <v>36</v>
      </c>
      <c r="C28" s="3">
        <v>300000</v>
      </c>
      <c r="D28" s="4"/>
      <c r="F28" s="5"/>
      <c r="H28" s="3"/>
    </row>
    <row r="29" spans="1:8" s="1" customFormat="1" ht="14.4" x14ac:dyDescent="0.3">
      <c r="A29" s="5" t="s">
        <v>24</v>
      </c>
      <c r="B29" s="1" t="s">
        <v>21</v>
      </c>
      <c r="C29" s="3">
        <v>1138186</v>
      </c>
      <c r="D29" s="4"/>
      <c r="F29" s="5"/>
      <c r="H29" s="3"/>
    </row>
    <row r="30" spans="1:8" s="1" customFormat="1" ht="14.4" x14ac:dyDescent="0.3">
      <c r="A30" s="5" t="s">
        <v>24</v>
      </c>
      <c r="B30" s="1" t="s">
        <v>23</v>
      </c>
      <c r="C30" s="3">
        <v>1236241</v>
      </c>
      <c r="D30" s="4"/>
      <c r="F30" s="5"/>
      <c r="H30" s="3"/>
    </row>
    <row r="31" spans="1:8" s="1" customFormat="1" ht="14.4" x14ac:dyDescent="0.3">
      <c r="A31" s="5" t="s">
        <v>24</v>
      </c>
      <c r="B31" s="1" t="s">
        <v>26</v>
      </c>
      <c r="C31" s="3">
        <v>1193850</v>
      </c>
      <c r="D31" s="4"/>
      <c r="F31" s="5"/>
      <c r="G31" s="5"/>
      <c r="H31" s="8"/>
    </row>
    <row r="32" spans="1:8" s="1" customFormat="1" ht="14.4" x14ac:dyDescent="0.3">
      <c r="A32" s="2" t="s">
        <v>24</v>
      </c>
      <c r="B32" s="1" t="s">
        <v>28</v>
      </c>
      <c r="C32" s="3">
        <v>500000</v>
      </c>
      <c r="D32" s="4"/>
      <c r="F32" s="5"/>
      <c r="H32" s="3"/>
    </row>
    <row r="33" spans="1:8" s="1" customFormat="1" ht="14.4" x14ac:dyDescent="0.3">
      <c r="A33" s="2" t="s">
        <v>39</v>
      </c>
      <c r="B33" s="1" t="s">
        <v>40</v>
      </c>
      <c r="C33" s="3">
        <v>10000</v>
      </c>
      <c r="D33" s="4"/>
      <c r="F33" s="5"/>
      <c r="H33" s="3"/>
    </row>
    <row r="34" spans="1:8" s="1" customFormat="1" ht="14.4" x14ac:dyDescent="0.3">
      <c r="A34" s="5" t="s">
        <v>41</v>
      </c>
      <c r="B34" s="1" t="s">
        <v>42</v>
      </c>
      <c r="C34" s="3">
        <v>986.35</v>
      </c>
      <c r="D34" s="4"/>
      <c r="F34" s="5"/>
      <c r="H34" s="3"/>
    </row>
    <row r="35" spans="1:8" s="1" customFormat="1" ht="14.4" x14ac:dyDescent="0.3">
      <c r="A35" s="5" t="s">
        <v>41</v>
      </c>
      <c r="B35" s="1" t="s">
        <v>43</v>
      </c>
      <c r="C35" s="3">
        <v>61030.2</v>
      </c>
      <c r="D35" s="4"/>
      <c r="F35" s="5"/>
      <c r="H35" s="3"/>
    </row>
    <row r="36" spans="1:8" s="1" customFormat="1" ht="14.4" x14ac:dyDescent="0.3">
      <c r="A36" s="5" t="s">
        <v>41</v>
      </c>
      <c r="B36" s="1" t="s">
        <v>44</v>
      </c>
      <c r="C36" s="3">
        <v>62879.6</v>
      </c>
      <c r="D36" s="4"/>
      <c r="F36" s="5"/>
      <c r="H36" s="3"/>
    </row>
    <row r="37" spans="1:8" s="1" customFormat="1" ht="14.4" x14ac:dyDescent="0.3">
      <c r="A37" s="5" t="s">
        <v>41</v>
      </c>
      <c r="B37" s="1" t="s">
        <v>45</v>
      </c>
      <c r="C37" s="3">
        <v>6000</v>
      </c>
      <c r="D37" s="4"/>
      <c r="F37" s="5"/>
      <c r="H37" s="3"/>
    </row>
    <row r="38" spans="1:8" s="1" customFormat="1" ht="14.4" x14ac:dyDescent="0.3">
      <c r="A38" s="5" t="s">
        <v>41</v>
      </c>
      <c r="B38" s="1" t="s">
        <v>46</v>
      </c>
      <c r="C38" s="3">
        <v>12843.06</v>
      </c>
      <c r="D38" s="4"/>
      <c r="F38" s="5"/>
      <c r="H38" s="3"/>
    </row>
    <row r="39" spans="1:8" s="1" customFormat="1" ht="14.4" x14ac:dyDescent="0.3">
      <c r="A39" s="5" t="s">
        <v>41</v>
      </c>
      <c r="B39" s="1" t="s">
        <v>47</v>
      </c>
      <c r="C39" s="3">
        <v>36000</v>
      </c>
      <c r="D39" s="4"/>
      <c r="F39" s="5"/>
      <c r="H39" s="3"/>
    </row>
    <row r="40" spans="1:8" s="1" customFormat="1" ht="14.4" x14ac:dyDescent="0.3">
      <c r="A40" s="5" t="s">
        <v>41</v>
      </c>
      <c r="B40" s="1" t="s">
        <v>48</v>
      </c>
      <c r="C40" s="3">
        <v>36000</v>
      </c>
      <c r="D40" s="4"/>
      <c r="F40" s="5"/>
      <c r="H40" s="3"/>
    </row>
    <row r="41" spans="1:8" s="1" customFormat="1" ht="14.4" x14ac:dyDescent="0.3">
      <c r="A41" s="5" t="s">
        <v>41</v>
      </c>
      <c r="B41" s="1" t="s">
        <v>49</v>
      </c>
      <c r="C41" s="3">
        <v>66578.399999999994</v>
      </c>
      <c r="D41" s="4"/>
      <c r="F41" s="5"/>
      <c r="H41" s="3"/>
    </row>
    <row r="42" spans="1:8" s="1" customFormat="1" ht="14.4" x14ac:dyDescent="0.3">
      <c r="A42" s="5" t="s">
        <v>41</v>
      </c>
      <c r="B42" s="1" t="s">
        <v>50</v>
      </c>
      <c r="C42" s="3">
        <v>6164.67</v>
      </c>
      <c r="D42" s="4"/>
      <c r="F42" s="5"/>
      <c r="H42" s="3"/>
    </row>
    <row r="43" spans="1:8" s="1" customFormat="1" ht="14.4" x14ac:dyDescent="0.3">
      <c r="A43" s="5" t="s">
        <v>41</v>
      </c>
      <c r="B43" s="1" t="s">
        <v>51</v>
      </c>
      <c r="C43" s="3">
        <v>16000</v>
      </c>
      <c r="D43" s="4"/>
      <c r="F43" s="5"/>
      <c r="H43" s="3"/>
    </row>
    <row r="44" spans="1:8" s="1" customFormat="1" ht="14.4" x14ac:dyDescent="0.3">
      <c r="A44" s="5" t="s">
        <v>41</v>
      </c>
      <c r="B44" s="1" t="s">
        <v>52</v>
      </c>
      <c r="C44" s="3">
        <v>16000</v>
      </c>
      <c r="D44" s="4"/>
      <c r="F44" s="5"/>
      <c r="H44" s="3"/>
    </row>
    <row r="45" spans="1:8" s="1" customFormat="1" ht="14.4" x14ac:dyDescent="0.3">
      <c r="A45" s="5" t="s">
        <v>41</v>
      </c>
      <c r="B45" s="1" t="s">
        <v>53</v>
      </c>
      <c r="C45" s="3">
        <v>211736</v>
      </c>
      <c r="D45" s="4"/>
      <c r="F45" s="5"/>
      <c r="H45" s="3"/>
    </row>
    <row r="46" spans="1:8" s="1" customFormat="1" ht="14.4" x14ac:dyDescent="0.3">
      <c r="A46" s="2" t="s">
        <v>41</v>
      </c>
      <c r="B46" s="1" t="s">
        <v>37</v>
      </c>
      <c r="C46" s="3">
        <v>174588</v>
      </c>
      <c r="D46" s="4"/>
      <c r="F46" s="5"/>
      <c r="H46" s="3"/>
    </row>
    <row r="47" spans="1:8" s="1" customFormat="1" ht="14.4" x14ac:dyDescent="0.3">
      <c r="A47" s="2" t="s">
        <v>54</v>
      </c>
      <c r="B47" s="1" t="s">
        <v>55</v>
      </c>
      <c r="C47" s="3">
        <v>6653</v>
      </c>
      <c r="D47" s="4"/>
      <c r="F47" s="5"/>
      <c r="H47" s="3"/>
    </row>
    <row r="48" spans="1:8" s="1" customFormat="1" ht="14.4" x14ac:dyDescent="0.3">
      <c r="A48" s="2" t="s">
        <v>56</v>
      </c>
      <c r="B48" s="1" t="s">
        <v>57</v>
      </c>
      <c r="C48" s="3">
        <v>18000</v>
      </c>
      <c r="D48" s="4"/>
      <c r="F48" s="5"/>
      <c r="H48" s="3"/>
    </row>
    <row r="49" spans="1:9" s="1" customFormat="1" ht="14.4" x14ac:dyDescent="0.3">
      <c r="A49" s="2" t="s">
        <v>58</v>
      </c>
      <c r="B49" s="1" t="s">
        <v>59</v>
      </c>
      <c r="C49" s="3">
        <v>6000</v>
      </c>
      <c r="D49" s="4"/>
      <c r="F49" s="5"/>
      <c r="H49" s="3"/>
    </row>
    <row r="50" spans="1:9" s="1" customFormat="1" ht="14.4" x14ac:dyDescent="0.3">
      <c r="A50" s="2" t="s">
        <v>60</v>
      </c>
      <c r="B50" s="1" t="s">
        <v>61</v>
      </c>
      <c r="C50" s="3">
        <v>2566.66</v>
      </c>
      <c r="D50" s="4"/>
      <c r="F50" s="5"/>
      <c r="H50" s="3"/>
    </row>
    <row r="51" spans="1:9" s="1" customFormat="1" ht="14.4" x14ac:dyDescent="0.3">
      <c r="A51" s="2" t="s">
        <v>62</v>
      </c>
      <c r="B51" s="1" t="s">
        <v>63</v>
      </c>
      <c r="C51" s="3">
        <v>25000</v>
      </c>
      <c r="D51" s="4"/>
      <c r="F51" s="5"/>
      <c r="H51" s="3"/>
    </row>
    <row r="52" spans="1:9" s="1" customFormat="1" ht="14.4" x14ac:dyDescent="0.3">
      <c r="A52" s="2" t="s">
        <v>64</v>
      </c>
      <c r="B52" s="1" t="s">
        <v>65</v>
      </c>
      <c r="C52" s="3">
        <v>332970</v>
      </c>
      <c r="D52" s="4"/>
      <c r="F52" s="5"/>
      <c r="H52" s="3"/>
    </row>
    <row r="53" spans="1:9" s="1" customFormat="1" ht="14.4" x14ac:dyDescent="0.3">
      <c r="A53" s="2" t="s">
        <v>66</v>
      </c>
      <c r="B53" s="1" t="s">
        <v>67</v>
      </c>
      <c r="C53" s="3">
        <v>60000</v>
      </c>
      <c r="D53" s="4"/>
      <c r="F53" s="5"/>
      <c r="H53" s="3"/>
    </row>
    <row r="54" spans="1:9" s="1" customFormat="1" ht="14.4" x14ac:dyDescent="0.3">
      <c r="A54" s="5" t="s">
        <v>68</v>
      </c>
      <c r="B54" s="1" t="s">
        <v>69</v>
      </c>
      <c r="C54" s="3">
        <v>12000</v>
      </c>
      <c r="D54" s="4"/>
      <c r="F54" s="5"/>
      <c r="H54" s="3"/>
    </row>
    <row r="55" spans="1:9" s="1" customFormat="1" ht="14.4" x14ac:dyDescent="0.3">
      <c r="A55" s="5" t="s">
        <v>68</v>
      </c>
      <c r="B55" s="1" t="s">
        <v>70</v>
      </c>
      <c r="C55" s="3">
        <v>6000</v>
      </c>
      <c r="D55" s="4"/>
      <c r="F55" s="5"/>
      <c r="H55" s="3"/>
    </row>
    <row r="56" spans="1:9" s="1" customFormat="1" ht="14.4" x14ac:dyDescent="0.3">
      <c r="A56" s="2" t="s">
        <v>68</v>
      </c>
      <c r="B56" s="1" t="s">
        <v>71</v>
      </c>
      <c r="C56" s="3">
        <v>500</v>
      </c>
      <c r="D56" s="4"/>
      <c r="F56" s="5"/>
      <c r="H56" s="3"/>
    </row>
    <row r="57" spans="1:9" s="1" customFormat="1" ht="14.4" x14ac:dyDescent="0.3">
      <c r="A57" s="2" t="s">
        <v>72</v>
      </c>
      <c r="B57" s="1" t="s">
        <v>73</v>
      </c>
      <c r="C57" s="3">
        <v>60000</v>
      </c>
      <c r="D57" s="4"/>
      <c r="F57" s="5"/>
      <c r="H57" s="3"/>
    </row>
    <row r="58" spans="1:9" s="1" customFormat="1" ht="14.4" x14ac:dyDescent="0.3">
      <c r="A58" s="2" t="s">
        <v>74</v>
      </c>
      <c r="B58" s="1" t="s">
        <v>75</v>
      </c>
      <c r="C58" s="3">
        <v>83623.8</v>
      </c>
      <c r="D58" s="4"/>
      <c r="F58" s="5"/>
      <c r="G58" s="5"/>
      <c r="H58" s="8"/>
    </row>
    <row r="59" spans="1:9" s="1" customFormat="1" ht="14.4" x14ac:dyDescent="0.3">
      <c r="A59" s="5" t="s">
        <v>76</v>
      </c>
      <c r="B59" s="1" t="s">
        <v>77</v>
      </c>
      <c r="C59" s="3">
        <v>65000</v>
      </c>
      <c r="D59" s="4"/>
      <c r="F59" s="5"/>
      <c r="H59" s="3"/>
    </row>
    <row r="60" spans="1:9" s="1" customFormat="1" ht="14.4" x14ac:dyDescent="0.3">
      <c r="A60" s="5" t="s">
        <v>76</v>
      </c>
      <c r="B60" s="1" t="s">
        <v>78</v>
      </c>
      <c r="C60" s="3">
        <v>100000</v>
      </c>
      <c r="D60" s="4"/>
      <c r="F60" s="5"/>
      <c r="H60" s="3"/>
    </row>
    <row r="61" spans="1:9" s="1" customFormat="1" ht="14.4" x14ac:dyDescent="0.3">
      <c r="A61" s="5" t="s">
        <v>76</v>
      </c>
      <c r="B61" s="1" t="s">
        <v>79</v>
      </c>
      <c r="C61" s="3">
        <v>65000</v>
      </c>
      <c r="D61" s="4"/>
      <c r="F61" s="5"/>
      <c r="H61" s="3"/>
    </row>
    <row r="62" spans="1:9" s="1" customFormat="1" ht="14.4" x14ac:dyDescent="0.3">
      <c r="A62" s="2" t="s">
        <v>76</v>
      </c>
      <c r="B62" s="1" t="s">
        <v>80</v>
      </c>
      <c r="C62" s="3">
        <v>130000</v>
      </c>
      <c r="D62" s="4"/>
      <c r="F62" s="5"/>
      <c r="H62" s="3"/>
      <c r="I62" s="3"/>
    </row>
    <row r="63" spans="1:9" s="1" customFormat="1" ht="14.4" x14ac:dyDescent="0.3">
      <c r="A63" s="2" t="s">
        <v>81</v>
      </c>
      <c r="B63" s="1" t="s">
        <v>82</v>
      </c>
      <c r="C63" s="3">
        <v>30000</v>
      </c>
      <c r="D63" s="4"/>
      <c r="F63" s="5"/>
      <c r="H63" s="3"/>
    </row>
    <row r="64" spans="1:9" s="1" customFormat="1" ht="14.4" x14ac:dyDescent="0.3">
      <c r="A64" s="2" t="s">
        <v>83</v>
      </c>
      <c r="B64" s="1" t="s">
        <v>84</v>
      </c>
      <c r="C64" s="3">
        <v>10500</v>
      </c>
      <c r="D64" s="4"/>
      <c r="F64" s="5"/>
      <c r="H64" s="3"/>
    </row>
    <row r="65" spans="1:10" s="1" customFormat="1" ht="14.4" x14ac:dyDescent="0.3">
      <c r="A65" s="5" t="s">
        <v>85</v>
      </c>
      <c r="B65" s="1" t="s">
        <v>86</v>
      </c>
      <c r="C65" s="3">
        <v>23000</v>
      </c>
      <c r="D65" s="4"/>
      <c r="F65" s="5"/>
      <c r="G65" s="5"/>
      <c r="H65" s="8"/>
    </row>
    <row r="66" spans="1:10" s="1" customFormat="1" ht="14.4" x14ac:dyDescent="0.3">
      <c r="A66" s="5" t="s">
        <v>85</v>
      </c>
      <c r="B66" s="1" t="s">
        <v>87</v>
      </c>
      <c r="C66" s="3">
        <v>9096</v>
      </c>
      <c r="D66" s="4"/>
      <c r="F66" s="5"/>
      <c r="H66" s="3"/>
    </row>
    <row r="67" spans="1:10" s="1" customFormat="1" ht="14.4" x14ac:dyDescent="0.3">
      <c r="A67" s="2" t="s">
        <v>85</v>
      </c>
      <c r="B67" s="1" t="s">
        <v>88</v>
      </c>
      <c r="C67" s="3">
        <v>64926</v>
      </c>
      <c r="D67" s="4"/>
      <c r="F67" s="5"/>
      <c r="H67" s="3"/>
    </row>
    <row r="68" spans="1:10" s="1" customFormat="1" ht="14.4" x14ac:dyDescent="0.3">
      <c r="A68" s="5" t="s">
        <v>89</v>
      </c>
      <c r="B68" s="1" t="s">
        <v>90</v>
      </c>
      <c r="C68" s="3">
        <v>169097.5</v>
      </c>
      <c r="D68" s="4"/>
      <c r="F68" s="5"/>
      <c r="H68" s="3"/>
    </row>
    <row r="69" spans="1:10" s="1" customFormat="1" ht="14.4" x14ac:dyDescent="0.3">
      <c r="A69" s="5" t="s">
        <v>89</v>
      </c>
      <c r="B69" s="1" t="s">
        <v>91</v>
      </c>
      <c r="C69" s="3">
        <v>11194.17</v>
      </c>
      <c r="D69" s="4"/>
      <c r="F69" s="5"/>
      <c r="H69" s="3"/>
    </row>
    <row r="70" spans="1:10" s="1" customFormat="1" ht="14.4" x14ac:dyDescent="0.3">
      <c r="A70" s="5" t="s">
        <v>89</v>
      </c>
      <c r="B70" s="1" t="s">
        <v>92</v>
      </c>
      <c r="C70" s="3">
        <v>11194.17</v>
      </c>
      <c r="D70" s="4"/>
      <c r="F70" s="5"/>
      <c r="G70" s="5"/>
      <c r="H70" s="8"/>
    </row>
    <row r="71" spans="1:10" s="1" customFormat="1" ht="14.4" x14ac:dyDescent="0.3">
      <c r="A71" s="5" t="s">
        <v>89</v>
      </c>
      <c r="B71" s="1" t="s">
        <v>93</v>
      </c>
      <c r="C71" s="3">
        <v>53732</v>
      </c>
      <c r="D71" s="4"/>
      <c r="F71" s="9"/>
      <c r="G71" s="9"/>
      <c r="H71" s="10"/>
    </row>
    <row r="72" spans="1:10" s="1" customFormat="1" ht="14.4" x14ac:dyDescent="0.3">
      <c r="A72" s="5" t="s">
        <v>89</v>
      </c>
      <c r="B72" s="1" t="s">
        <v>94</v>
      </c>
      <c r="C72" s="3">
        <v>53732</v>
      </c>
      <c r="D72" s="4"/>
    </row>
    <row r="73" spans="1:10" s="1" customFormat="1" ht="15" thickBot="1" x14ac:dyDescent="0.35">
      <c r="A73" s="5" t="s">
        <v>89</v>
      </c>
      <c r="B73" s="1" t="s">
        <v>95</v>
      </c>
      <c r="C73" s="3">
        <v>53732</v>
      </c>
      <c r="D73" s="4"/>
      <c r="G73" s="11"/>
      <c r="H73" s="12"/>
    </row>
    <row r="74" spans="1:10" s="1" customFormat="1" ht="15" thickBot="1" x14ac:dyDescent="0.35">
      <c r="A74" s="5" t="s">
        <v>89</v>
      </c>
      <c r="B74" s="1" t="s">
        <v>96</v>
      </c>
      <c r="C74" s="3">
        <v>21500</v>
      </c>
      <c r="D74" s="4"/>
      <c r="G74" s="13"/>
      <c r="H74" s="14"/>
      <c r="I74" s="15"/>
      <c r="J74" s="7"/>
    </row>
    <row r="75" spans="1:10" s="1" customFormat="1" ht="14.4" x14ac:dyDescent="0.3">
      <c r="A75" s="5" t="s">
        <v>89</v>
      </c>
      <c r="B75" s="1" t="s">
        <v>38</v>
      </c>
      <c r="C75" s="3">
        <v>175000</v>
      </c>
      <c r="D75" s="4"/>
      <c r="H75" s="24"/>
      <c r="I75" s="25"/>
    </row>
    <row r="76" spans="1:10" s="1" customFormat="1" ht="14.4" x14ac:dyDescent="0.3">
      <c r="A76" s="5" t="s">
        <v>89</v>
      </c>
      <c r="B76" s="1" t="s">
        <v>97</v>
      </c>
      <c r="C76" s="3">
        <v>73500</v>
      </c>
      <c r="D76" s="4"/>
      <c r="H76" s="3"/>
      <c r="I76" s="7"/>
    </row>
    <row r="77" spans="1:10" s="1" customFormat="1" ht="14.4" x14ac:dyDescent="0.3">
      <c r="A77" s="5" t="s">
        <v>89</v>
      </c>
      <c r="B77" s="1" t="s">
        <v>98</v>
      </c>
      <c r="C77" s="3">
        <v>202500</v>
      </c>
      <c r="D77" s="4"/>
    </row>
    <row r="78" spans="1:10" s="1" customFormat="1" ht="14.4" x14ac:dyDescent="0.3">
      <c r="A78" s="5" t="s">
        <v>89</v>
      </c>
      <c r="B78" s="1" t="s">
        <v>99</v>
      </c>
      <c r="C78" s="3">
        <v>101250</v>
      </c>
      <c r="D78" s="4"/>
    </row>
    <row r="79" spans="1:10" s="1" customFormat="1" ht="14.4" x14ac:dyDescent="0.3">
      <c r="A79" s="5" t="s">
        <v>89</v>
      </c>
      <c r="B79" s="1" t="s">
        <v>100</v>
      </c>
      <c r="C79" s="3">
        <v>82400</v>
      </c>
      <c r="D79" s="4"/>
    </row>
    <row r="80" spans="1:10" s="1" customFormat="1" ht="14.4" x14ac:dyDescent="0.3">
      <c r="A80" s="5" t="s">
        <v>89</v>
      </c>
      <c r="B80" s="1" t="s">
        <v>101</v>
      </c>
      <c r="C80" s="3">
        <v>82400</v>
      </c>
      <c r="D80" s="4"/>
    </row>
    <row r="81" spans="1:4" s="1" customFormat="1" ht="14.4" x14ac:dyDescent="0.3">
      <c r="A81" s="5" t="s">
        <v>89</v>
      </c>
      <c r="B81" s="1" t="s">
        <v>102</v>
      </c>
      <c r="C81" s="3">
        <v>82400</v>
      </c>
      <c r="D81" s="4"/>
    </row>
    <row r="82" spans="1:4" s="1" customFormat="1" ht="14.4" x14ac:dyDescent="0.3">
      <c r="A82" s="5" t="s">
        <v>89</v>
      </c>
      <c r="B82" s="1" t="s">
        <v>103</v>
      </c>
      <c r="C82" s="3">
        <v>1039967.68</v>
      </c>
      <c r="D82" s="4"/>
    </row>
    <row r="83" spans="1:4" s="1" customFormat="1" ht="14.4" x14ac:dyDescent="0.3">
      <c r="A83" s="5" t="s">
        <v>89</v>
      </c>
      <c r="B83" s="1" t="s">
        <v>104</v>
      </c>
      <c r="C83" s="3">
        <v>180000</v>
      </c>
      <c r="D83" s="4"/>
    </row>
    <row r="84" spans="1:4" s="1" customFormat="1" ht="14.4" x14ac:dyDescent="0.3">
      <c r="A84" s="5" t="s">
        <v>89</v>
      </c>
      <c r="B84" s="1" t="s">
        <v>105</v>
      </c>
      <c r="C84" s="3">
        <v>180000</v>
      </c>
      <c r="D84" s="4"/>
    </row>
    <row r="85" spans="1:4" s="1" customFormat="1" ht="14.4" x14ac:dyDescent="0.3">
      <c r="A85" s="5" t="s">
        <v>89</v>
      </c>
      <c r="B85" s="1" t="s">
        <v>106</v>
      </c>
      <c r="C85" s="3">
        <v>16875</v>
      </c>
      <c r="D85" s="4"/>
    </row>
    <row r="86" spans="1:4" s="1" customFormat="1" ht="14.4" x14ac:dyDescent="0.3">
      <c r="A86" s="5" t="s">
        <v>89</v>
      </c>
      <c r="B86" s="1" t="s">
        <v>107</v>
      </c>
      <c r="C86" s="3">
        <v>220220</v>
      </c>
      <c r="D86" s="4"/>
    </row>
    <row r="87" spans="1:4" s="1" customFormat="1" ht="14.4" x14ac:dyDescent="0.3">
      <c r="A87" s="5" t="s">
        <v>89</v>
      </c>
      <c r="B87" s="1" t="s">
        <v>108</v>
      </c>
      <c r="C87" s="3">
        <v>174845</v>
      </c>
      <c r="D87" s="4"/>
    </row>
    <row r="88" spans="1:4" s="1" customFormat="1" ht="14.4" x14ac:dyDescent="0.3">
      <c r="A88" s="5" t="s">
        <v>89</v>
      </c>
      <c r="B88" s="1" t="s">
        <v>109</v>
      </c>
      <c r="C88" s="3">
        <v>94833.75</v>
      </c>
      <c r="D88" s="4"/>
    </row>
    <row r="89" spans="1:4" s="1" customFormat="1" ht="14.4" x14ac:dyDescent="0.3">
      <c r="A89" s="5" t="s">
        <v>89</v>
      </c>
      <c r="B89" s="1" t="s">
        <v>110</v>
      </c>
      <c r="C89" s="3">
        <v>68970</v>
      </c>
      <c r="D89" s="4"/>
    </row>
    <row r="90" spans="1:4" s="1" customFormat="1" ht="14.4" x14ac:dyDescent="0.3">
      <c r="A90" s="5" t="s">
        <v>89</v>
      </c>
      <c r="B90" s="1" t="s">
        <v>111</v>
      </c>
      <c r="C90" s="3">
        <v>129470</v>
      </c>
      <c r="D90" s="4"/>
    </row>
    <row r="91" spans="1:4" s="1" customFormat="1" ht="14.4" x14ac:dyDescent="0.3">
      <c r="A91" s="5" t="s">
        <v>89</v>
      </c>
      <c r="B91" s="1" t="s">
        <v>112</v>
      </c>
      <c r="C91" s="3">
        <v>99825</v>
      </c>
      <c r="D91" s="4"/>
    </row>
    <row r="92" spans="1:4" s="1" customFormat="1" ht="14.4" x14ac:dyDescent="0.3">
      <c r="A92" s="5" t="s">
        <v>89</v>
      </c>
      <c r="B92" s="1" t="s">
        <v>113</v>
      </c>
      <c r="C92" s="3">
        <v>232320</v>
      </c>
      <c r="D92" s="4"/>
    </row>
    <row r="93" spans="1:4" s="1" customFormat="1" ht="14.4" x14ac:dyDescent="0.3">
      <c r="A93" s="5" t="s">
        <v>89</v>
      </c>
      <c r="B93" s="1" t="s">
        <v>114</v>
      </c>
      <c r="C93" s="3">
        <v>98010</v>
      </c>
      <c r="D93" s="4"/>
    </row>
    <row r="94" spans="1:4" s="1" customFormat="1" ht="14.4" x14ac:dyDescent="0.3">
      <c r="A94" s="5" t="s">
        <v>89</v>
      </c>
      <c r="B94" s="1" t="s">
        <v>115</v>
      </c>
      <c r="C94" s="3">
        <v>265650</v>
      </c>
      <c r="D94" s="4"/>
    </row>
    <row r="95" spans="1:4" s="1" customFormat="1" ht="14.4" x14ac:dyDescent="0.3">
      <c r="A95" s="2" t="s">
        <v>89</v>
      </c>
      <c r="B95" s="1" t="s">
        <v>116</v>
      </c>
      <c r="C95" s="3">
        <v>199650</v>
      </c>
      <c r="D95" s="4"/>
    </row>
    <row r="96" spans="1:4" s="1" customFormat="1" ht="14.4" x14ac:dyDescent="0.3">
      <c r="A96" s="2" t="s">
        <v>117</v>
      </c>
      <c r="B96" s="1" t="s">
        <v>118</v>
      </c>
      <c r="C96" s="3">
        <v>135000</v>
      </c>
      <c r="D96" s="4"/>
    </row>
    <row r="97" spans="1:4" s="1" customFormat="1" ht="14.4" x14ac:dyDescent="0.3">
      <c r="A97" s="5" t="s">
        <v>119</v>
      </c>
      <c r="B97" s="1" t="s">
        <v>120</v>
      </c>
      <c r="C97" s="3">
        <v>55000</v>
      </c>
      <c r="D97" s="4"/>
    </row>
    <row r="98" spans="1:4" s="1" customFormat="1" ht="14.4" x14ac:dyDescent="0.3">
      <c r="A98" s="2" t="s">
        <v>119</v>
      </c>
      <c r="B98" s="1" t="s">
        <v>121</v>
      </c>
      <c r="C98" s="3">
        <v>1947.05</v>
      </c>
      <c r="D98" s="4"/>
    </row>
    <row r="99" spans="1:4" s="1" customFormat="1" ht="14.4" x14ac:dyDescent="0.3">
      <c r="A99" s="5" t="s">
        <v>122</v>
      </c>
      <c r="B99" s="1" t="s">
        <v>123</v>
      </c>
      <c r="C99" s="3">
        <v>5000</v>
      </c>
      <c r="D99" s="4"/>
    </row>
    <row r="100" spans="1:4" s="1" customFormat="1" ht="14.4" x14ac:dyDescent="0.3">
      <c r="A100" s="2" t="s">
        <v>122</v>
      </c>
      <c r="B100" s="1" t="s">
        <v>124</v>
      </c>
      <c r="C100" s="3">
        <v>5000</v>
      </c>
      <c r="D100" s="4"/>
    </row>
    <row r="101" spans="1:4" s="1" customFormat="1" ht="14.4" x14ac:dyDescent="0.3">
      <c r="A101" s="2" t="s">
        <v>125</v>
      </c>
      <c r="B101" s="1" t="s">
        <v>126</v>
      </c>
      <c r="C101" s="3">
        <v>98250</v>
      </c>
      <c r="D101" s="4"/>
    </row>
    <row r="102" spans="1:4" s="1" customFormat="1" ht="14.4" x14ac:dyDescent="0.3">
      <c r="A102" s="2" t="s">
        <v>127</v>
      </c>
      <c r="B102" s="1" t="s">
        <v>128</v>
      </c>
      <c r="C102" s="3">
        <v>24051</v>
      </c>
      <c r="D102" s="4"/>
    </row>
    <row r="103" spans="1:4" s="1" customFormat="1" ht="14.4" x14ac:dyDescent="0.3">
      <c r="A103" s="2" t="s">
        <v>129</v>
      </c>
      <c r="B103" s="1" t="s">
        <v>130</v>
      </c>
      <c r="C103" s="3">
        <v>24052</v>
      </c>
      <c r="D103" s="4"/>
    </row>
    <row r="104" spans="1:4" s="1" customFormat="1" ht="14.4" x14ac:dyDescent="0.3">
      <c r="A104" s="2" t="s">
        <v>131</v>
      </c>
      <c r="B104" s="1" t="s">
        <v>132</v>
      </c>
      <c r="C104" s="3">
        <v>20000</v>
      </c>
      <c r="D104" s="4"/>
    </row>
    <row r="105" spans="1:4" s="1" customFormat="1" ht="14.4" x14ac:dyDescent="0.3">
      <c r="A105" s="5" t="s">
        <v>133</v>
      </c>
      <c r="B105" s="1" t="s">
        <v>134</v>
      </c>
      <c r="C105" s="3">
        <v>4715</v>
      </c>
      <c r="D105" s="4"/>
    </row>
    <row r="106" spans="1:4" s="1" customFormat="1" ht="14.4" x14ac:dyDescent="0.3">
      <c r="A106" s="2" t="s">
        <v>133</v>
      </c>
      <c r="B106" s="1" t="s">
        <v>135</v>
      </c>
      <c r="C106" s="3">
        <v>48000</v>
      </c>
      <c r="D106" s="4"/>
    </row>
    <row r="107" spans="1:4" s="1" customFormat="1" ht="14.4" x14ac:dyDescent="0.3">
      <c r="A107" s="5" t="s">
        <v>136</v>
      </c>
      <c r="B107" s="1" t="s">
        <v>137</v>
      </c>
      <c r="C107" s="3">
        <v>1500</v>
      </c>
      <c r="D107" s="4"/>
    </row>
    <row r="108" spans="1:4" s="1" customFormat="1" ht="14.4" x14ac:dyDescent="0.3">
      <c r="A108" s="5" t="s">
        <v>136</v>
      </c>
      <c r="B108" s="1" t="s">
        <v>138</v>
      </c>
      <c r="C108" s="3">
        <v>2000</v>
      </c>
      <c r="D108" s="4"/>
    </row>
    <row r="109" spans="1:4" s="1" customFormat="1" ht="14.4" x14ac:dyDescent="0.3">
      <c r="A109" s="2" t="s">
        <v>136</v>
      </c>
      <c r="B109" s="1" t="s">
        <v>139</v>
      </c>
      <c r="C109" s="3">
        <v>6200</v>
      </c>
      <c r="D109" s="4"/>
    </row>
    <row r="110" spans="1:4" s="1" customFormat="1" ht="14.4" x14ac:dyDescent="0.3">
      <c r="A110" s="5" t="s">
        <v>140</v>
      </c>
      <c r="B110" s="1" t="s">
        <v>141</v>
      </c>
      <c r="C110" s="3">
        <v>4500</v>
      </c>
      <c r="D110" s="4"/>
    </row>
    <row r="111" spans="1:4" s="1" customFormat="1" ht="14.4" x14ac:dyDescent="0.3">
      <c r="A111" s="2" t="s">
        <v>140</v>
      </c>
      <c r="B111" s="1" t="s">
        <v>142</v>
      </c>
      <c r="C111" s="3">
        <v>37192.660000000003</v>
      </c>
      <c r="D111" s="4"/>
    </row>
    <row r="112" spans="1:4" s="1" customFormat="1" ht="14.4" x14ac:dyDescent="0.3">
      <c r="A112" s="2" t="s">
        <v>143</v>
      </c>
      <c r="B112" s="1" t="s">
        <v>144</v>
      </c>
      <c r="C112" s="3">
        <v>3000</v>
      </c>
      <c r="D112" s="4"/>
    </row>
    <row r="113" spans="1:4" s="1" customFormat="1" ht="14.4" x14ac:dyDescent="0.3">
      <c r="A113" s="2" t="s">
        <v>145</v>
      </c>
      <c r="B113" s="1" t="s">
        <v>146</v>
      </c>
      <c r="C113" s="3">
        <v>12000</v>
      </c>
      <c r="D113" s="4"/>
    </row>
    <row r="114" spans="1:4" s="1" customFormat="1" ht="14.4" x14ac:dyDescent="0.3">
      <c r="A114" s="2" t="s">
        <v>147</v>
      </c>
      <c r="B114" s="1" t="s">
        <v>148</v>
      </c>
      <c r="C114" s="3">
        <v>8835</v>
      </c>
      <c r="D114" s="4"/>
    </row>
    <row r="115" spans="1:4" s="1" customFormat="1" ht="14.4" x14ac:dyDescent="0.3">
      <c r="A115" s="5" t="s">
        <v>149</v>
      </c>
      <c r="B115" s="1" t="s">
        <v>150</v>
      </c>
      <c r="C115" s="3">
        <v>1250</v>
      </c>
      <c r="D115" s="4"/>
    </row>
    <row r="116" spans="1:4" s="1" customFormat="1" ht="14.4" x14ac:dyDescent="0.3">
      <c r="A116" s="5" t="s">
        <v>149</v>
      </c>
      <c r="B116" s="1" t="s">
        <v>151</v>
      </c>
      <c r="C116" s="3">
        <v>3500</v>
      </c>
      <c r="D116" s="4"/>
    </row>
    <row r="117" spans="1:4" s="1" customFormat="1" ht="14.4" x14ac:dyDescent="0.3">
      <c r="A117" s="2" t="s">
        <v>149</v>
      </c>
      <c r="B117" s="1" t="s">
        <v>152</v>
      </c>
      <c r="C117" s="3">
        <v>3500</v>
      </c>
      <c r="D117" s="4"/>
    </row>
    <row r="118" spans="1:4" s="1" customFormat="1" ht="14.4" x14ac:dyDescent="0.3">
      <c r="A118" s="2" t="s">
        <v>153</v>
      </c>
      <c r="B118" s="1" t="s">
        <v>154</v>
      </c>
      <c r="C118" s="3">
        <v>15000</v>
      </c>
      <c r="D118" s="4"/>
    </row>
    <row r="119" spans="1:4" s="1" customFormat="1" ht="14.4" x14ac:dyDescent="0.3">
      <c r="A119" s="5" t="s">
        <v>155</v>
      </c>
      <c r="B119" s="1" t="s">
        <v>156</v>
      </c>
      <c r="C119" s="3">
        <v>16000</v>
      </c>
      <c r="D119" s="4"/>
    </row>
    <row r="120" spans="1:4" s="1" customFormat="1" ht="14.4" x14ac:dyDescent="0.3">
      <c r="A120" s="2" t="s">
        <v>155</v>
      </c>
      <c r="B120" s="1" t="s">
        <v>157</v>
      </c>
      <c r="C120" s="3">
        <v>16000</v>
      </c>
      <c r="D120" s="4"/>
    </row>
    <row r="121" spans="1:4" s="1" customFormat="1" ht="14.4" x14ac:dyDescent="0.3">
      <c r="A121" s="22" t="s">
        <v>158</v>
      </c>
      <c r="B121" s="22"/>
      <c r="C121" s="23">
        <v>12230923.719999999</v>
      </c>
      <c r="D121" s="4"/>
    </row>
    <row r="122" spans="1:4" s="1" customFormat="1" ht="13.8" thickBot="1" x14ac:dyDescent="0.3">
      <c r="B122" s="1" t="s">
        <v>159</v>
      </c>
      <c r="C122" s="6">
        <v>3582980.9400000004</v>
      </c>
      <c r="D122" s="4"/>
    </row>
    <row r="123" spans="1:4" s="1" customFormat="1" x14ac:dyDescent="0.25">
      <c r="B123" s="1" t="s">
        <v>160</v>
      </c>
      <c r="C123" s="3">
        <f>+C121-C122</f>
        <v>8647942.7799999975</v>
      </c>
      <c r="D123" s="4"/>
    </row>
  </sheetData>
  <mergeCells count="1">
    <mergeCell ref="H75:I75"/>
  </mergeCells>
  <conditionalFormatting sqref="B1:B1048576 G7:G72 G77:G1048576">
    <cfRule type="duplicateValues" dxfId="2" priority="3"/>
  </conditionalFormatting>
  <conditionalFormatting sqref="G75">
    <cfRule type="duplicateValues" dxfId="1" priority="1"/>
  </conditionalFormatting>
  <conditionalFormatting sqref="G76">
    <cfRule type="duplicateValues" dxfId="0" priority="2"/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Alta Ayudas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2024-11-28T11:59:49Z</dcterms:created>
  <dcterms:modified xsi:type="dcterms:W3CDTF">2024-11-28T11:59:52Z</dcterms:modified>
</cp:coreProperties>
</file>